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Maio" sheetId="3" r:id="rId1"/>
  </sheets>
  <calcPr calcId="145621"/>
</workbook>
</file>

<file path=xl/calcChain.xml><?xml version="1.0" encoding="utf-8"?>
<calcChain xmlns="http://schemas.openxmlformats.org/spreadsheetml/2006/main">
  <c r="B76" i="3" l="1"/>
  <c r="B75" i="3"/>
</calcChain>
</file>

<file path=xl/sharedStrings.xml><?xml version="1.0" encoding="utf-8"?>
<sst xmlns="http://schemas.openxmlformats.org/spreadsheetml/2006/main" count="140" uniqueCount="63">
  <si>
    <t>Cargos de Provimento Efetivo</t>
  </si>
  <si>
    <t>Grupo Salarial</t>
  </si>
  <si>
    <t>Qtde</t>
  </si>
  <si>
    <t>Agente Operacional</t>
  </si>
  <si>
    <t>A</t>
  </si>
  <si>
    <t>Telefonista</t>
  </si>
  <si>
    <t>Vigia</t>
  </si>
  <si>
    <t>Motorista</t>
  </si>
  <si>
    <t>C</t>
  </si>
  <si>
    <t>Agente Administrativo</t>
  </si>
  <si>
    <t>B</t>
  </si>
  <si>
    <t>Assistente Legislativo</t>
  </si>
  <si>
    <t>Contador</t>
  </si>
  <si>
    <t>D</t>
  </si>
  <si>
    <t>Jornalista</t>
  </si>
  <si>
    <t>Procurador da Câmara</t>
  </si>
  <si>
    <t>E</t>
  </si>
  <si>
    <t>Contínuo</t>
  </si>
  <si>
    <t>Jardineiro</t>
  </si>
  <si>
    <t>Técnico de Compras, Almoxarifado e Patrimônio</t>
  </si>
  <si>
    <t>Técnico em Recursos Humanos</t>
  </si>
  <si>
    <t xml:space="preserve">Diretor de Secretaria </t>
  </si>
  <si>
    <t>Biblioteconomista</t>
  </si>
  <si>
    <t>Técnico de Informática</t>
  </si>
  <si>
    <t>Técnico Administrativo</t>
  </si>
  <si>
    <t>GRUPO A</t>
  </si>
  <si>
    <t>F</t>
  </si>
  <si>
    <t>G</t>
  </si>
  <si>
    <t>H</t>
  </si>
  <si>
    <t>I</t>
  </si>
  <si>
    <t>J</t>
  </si>
  <si>
    <t>II</t>
  </si>
  <si>
    <t>III</t>
  </si>
  <si>
    <t>GRUPO B</t>
  </si>
  <si>
    <t>GRUPO C</t>
  </si>
  <si>
    <t>GRUPO D</t>
  </si>
  <si>
    <t>GRUPO E</t>
  </si>
  <si>
    <t>Quadro de funções de confiança</t>
  </si>
  <si>
    <t>Salário</t>
  </si>
  <si>
    <t>Procurador Chefe</t>
  </si>
  <si>
    <t>22% (Salário Base)</t>
  </si>
  <si>
    <t>Procurador Adjunto</t>
  </si>
  <si>
    <t>20% (Salário Base)</t>
  </si>
  <si>
    <t>Diretor da Controladoria</t>
  </si>
  <si>
    <t>Diretor Legislativo</t>
  </si>
  <si>
    <t>Diretor Administrativo Financeiro</t>
  </si>
  <si>
    <t>Diretor de Comunicação e Cerimonial</t>
  </si>
  <si>
    <t>Chefe de Setor</t>
  </si>
  <si>
    <t>Assistência Superior</t>
  </si>
  <si>
    <t>Presidente de Comissão de Licitação</t>
  </si>
  <si>
    <t>Pregoeiro</t>
  </si>
  <si>
    <t>Membro de Equipe de Apoio</t>
  </si>
  <si>
    <t>Membro de Comissão de Licitação</t>
  </si>
  <si>
    <t>Quadro de cargos em comissão</t>
  </si>
  <si>
    <t>Assessor Parlamentar</t>
  </si>
  <si>
    <t>Agentes Políticos</t>
  </si>
  <si>
    <t>Subsídio</t>
  </si>
  <si>
    <t>Vereador</t>
  </si>
  <si>
    <t>Presidente</t>
  </si>
  <si>
    <t>Quantidade</t>
  </si>
  <si>
    <t>R$  7791,03 ou 40% do salário-base</t>
  </si>
  <si>
    <t>R$  5558,28 ou 40% do salário-base</t>
  </si>
  <si>
    <t>CARGOS (OCUPADOS) E SALÁRIOS - Julho/2013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</si>
</sst>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 &quot;#,##0.00"/>
  </numFmts>
  <fonts count="6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 applyFill="1" applyBorder="1"/>
    <xf numFmtId="0" fontId="5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/>
    <xf numFmtId="0" fontId="5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/>
    <xf numFmtId="0" fontId="5" fillId="0" borderId="10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64" fontId="0" fillId="0" borderId="14" xfId="1" applyFont="1" applyBorder="1"/>
    <xf numFmtId="164" fontId="0" fillId="0" borderId="5" xfId="1" applyFont="1" applyBorder="1"/>
    <xf numFmtId="164" fontId="0" fillId="0" borderId="6" xfId="1" applyFont="1" applyBorder="1"/>
    <xf numFmtId="0" fontId="3" fillId="0" borderId="15" xfId="0" applyFont="1" applyFill="1" applyBorder="1" applyAlignment="1">
      <alignment horizontal="center"/>
    </xf>
    <xf numFmtId="164" fontId="0" fillId="0" borderId="16" xfId="1" applyFont="1" applyBorder="1"/>
    <xf numFmtId="164" fontId="0" fillId="0" borderId="8" xfId="1" applyFont="1" applyBorder="1"/>
    <xf numFmtId="164" fontId="0" fillId="0" borderId="9" xfId="1" applyFont="1" applyBorder="1"/>
    <xf numFmtId="0" fontId="3" fillId="0" borderId="17" xfId="0" applyFont="1" applyFill="1" applyBorder="1" applyAlignment="1">
      <alignment horizontal="center"/>
    </xf>
    <xf numFmtId="164" fontId="0" fillId="0" borderId="18" xfId="1" applyFont="1" applyBorder="1"/>
    <xf numFmtId="164" fontId="0" fillId="0" borderId="11" xfId="1" applyFont="1" applyBorder="1"/>
    <xf numFmtId="164" fontId="0" fillId="0" borderId="12" xfId="1" applyFont="1" applyBorder="1"/>
    <xf numFmtId="0" fontId="4" fillId="0" borderId="0" xfId="0" applyFont="1" applyFill="1" applyBorder="1" applyAlignment="1">
      <alignment horizontal="center"/>
    </xf>
    <xf numFmtId="43" fontId="4" fillId="0" borderId="0" xfId="0" applyNumberFormat="1" applyFont="1" applyFill="1" applyBorder="1"/>
    <xf numFmtId="44" fontId="4" fillId="0" borderId="0" xfId="0" applyNumberFormat="1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4" fillId="0" borderId="2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0" xfId="0" applyFont="1" applyFill="1" applyBorder="1"/>
    <xf numFmtId="0" fontId="5" fillId="0" borderId="0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4" fontId="0" fillId="0" borderId="25" xfId="1" applyFont="1" applyBorder="1"/>
    <xf numFmtId="164" fontId="0" fillId="0" borderId="26" xfId="1" applyFont="1" applyBorder="1"/>
    <xf numFmtId="164" fontId="0" fillId="0" borderId="27" xfId="1" applyFont="1" applyBorder="1"/>
    <xf numFmtId="164" fontId="0" fillId="0" borderId="4" xfId="1" applyFont="1" applyBorder="1"/>
    <xf numFmtId="164" fontId="0" fillId="0" borderId="28" xfId="1" applyFont="1" applyBorder="1"/>
    <xf numFmtId="164" fontId="0" fillId="0" borderId="29" xfId="1" applyFont="1" applyBorder="1"/>
    <xf numFmtId="164" fontId="0" fillId="0" borderId="30" xfId="1" applyFont="1" applyBorder="1"/>
    <xf numFmtId="164" fontId="0" fillId="0" borderId="31" xfId="1" applyFont="1" applyBorder="1"/>
    <xf numFmtId="0" fontId="4" fillId="0" borderId="35" xfId="0" applyFont="1" applyFill="1" applyBorder="1" applyAlignment="1">
      <alignment horizontal="center"/>
    </xf>
    <xf numFmtId="0" fontId="4" fillId="0" borderId="27" xfId="0" applyFont="1" applyFill="1" applyBorder="1"/>
    <xf numFmtId="0" fontId="4" fillId="0" borderId="28" xfId="0" applyFont="1" applyFill="1" applyBorder="1"/>
    <xf numFmtId="0" fontId="4" fillId="0" borderId="33" xfId="0" applyFont="1" applyFill="1" applyBorder="1"/>
    <xf numFmtId="0" fontId="4" fillId="0" borderId="40" xfId="0" applyFont="1" applyFill="1" applyBorder="1"/>
    <xf numFmtId="0" fontId="4" fillId="0" borderId="42" xfId="0" applyFont="1" applyFill="1" applyBorder="1" applyAlignment="1">
      <alignment horizontal="center"/>
    </xf>
    <xf numFmtId="0" fontId="0" fillId="0" borderId="44" xfId="0" applyBorder="1"/>
    <xf numFmtId="165" fontId="4" fillId="0" borderId="36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38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165" fontId="5" fillId="0" borderId="22" xfId="0" applyNumberFormat="1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center"/>
    </xf>
    <xf numFmtId="165" fontId="5" fillId="0" borderId="16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8" fontId="3" fillId="0" borderId="41" xfId="0" applyNumberFormat="1" applyFont="1" applyFill="1" applyBorder="1" applyAlignment="1">
      <alignment horizontal="center"/>
    </xf>
    <xf numFmtId="8" fontId="3" fillId="0" borderId="45" xfId="0" applyNumberFormat="1" applyFont="1" applyFill="1" applyBorder="1" applyAlignment="1">
      <alignment horizontal="center"/>
    </xf>
    <xf numFmtId="8" fontId="0" fillId="0" borderId="43" xfId="0" applyNumberFormat="1" applyBorder="1" applyAlignment="1">
      <alignment horizontal="center"/>
    </xf>
    <xf numFmtId="8" fontId="0" fillId="0" borderId="3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9" fontId="4" fillId="0" borderId="36" xfId="0" applyNumberFormat="1" applyFont="1" applyFill="1" applyBorder="1" applyAlignment="1">
      <alignment horizontal="center"/>
    </xf>
    <xf numFmtId="9" fontId="4" fillId="0" borderId="37" xfId="0" applyNumberFormat="1" applyFont="1" applyFill="1" applyBorder="1" applyAlignment="1">
      <alignment horizontal="center"/>
    </xf>
    <xf numFmtId="9" fontId="4" fillId="0" borderId="26" xfId="0" applyNumberFormat="1" applyFont="1" applyFill="1" applyBorder="1" applyAlignment="1">
      <alignment horizontal="center"/>
    </xf>
    <xf numFmtId="9" fontId="4" fillId="0" borderId="22" xfId="0" applyNumberFormat="1" applyFont="1" applyFill="1" applyBorder="1" applyAlignment="1">
      <alignment horizontal="center"/>
    </xf>
    <xf numFmtId="9" fontId="4" fillId="0" borderId="32" xfId="0" applyNumberFormat="1" applyFont="1" applyFill="1" applyBorder="1" applyAlignment="1">
      <alignment horizontal="center"/>
    </xf>
    <xf numFmtId="9" fontId="4" fillId="0" borderId="16" xfId="0" applyNumberFormat="1" applyFont="1" applyFill="1" applyBorder="1" applyAlignment="1">
      <alignment horizontal="center"/>
    </xf>
    <xf numFmtId="8" fontId="4" fillId="0" borderId="38" xfId="0" applyNumberFormat="1" applyFont="1" applyFill="1" applyBorder="1" applyAlignment="1">
      <alignment horizontal="center"/>
    </xf>
    <xf numFmtId="8" fontId="4" fillId="0" borderId="39" xfId="0" applyNumberFormat="1" applyFont="1" applyFill="1" applyBorder="1" applyAlignment="1">
      <alignment horizontal="center"/>
    </xf>
    <xf numFmtId="8" fontId="4" fillId="0" borderId="18" xfId="0" applyNumberFormat="1" applyFont="1" applyFill="1" applyBorder="1" applyAlignment="1">
      <alignment horizontal="center"/>
    </xf>
    <xf numFmtId="8" fontId="4" fillId="0" borderId="22" xfId="0" applyNumberFormat="1" applyFont="1" applyFill="1" applyBorder="1" applyAlignment="1">
      <alignment horizontal="center"/>
    </xf>
    <xf numFmtId="8" fontId="4" fillId="0" borderId="32" xfId="0" applyNumberFormat="1" applyFont="1" applyFill="1" applyBorder="1" applyAlignment="1">
      <alignment horizontal="center"/>
    </xf>
    <xf numFmtId="8" fontId="4" fillId="0" borderId="16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6"/>
  <sheetViews>
    <sheetView tabSelected="1" workbookViewId="0">
      <selection activeCell="B33" sqref="B33"/>
    </sheetView>
  </sheetViews>
  <sheetFormatPr defaultRowHeight="12.75" x14ac:dyDescent="0.2"/>
  <cols>
    <col min="1" max="1" width="39.140625" customWidth="1"/>
    <col min="2" max="11" width="11.28515625" customWidth="1"/>
  </cols>
  <sheetData>
    <row r="2" spans="1:11" x14ac:dyDescent="0.2">
      <c r="A2" s="74" t="s">
        <v>62</v>
      </c>
      <c r="B2" s="74"/>
      <c r="C2" s="74"/>
      <c r="D2" s="74"/>
      <c r="E2" s="74"/>
      <c r="F2" s="74"/>
      <c r="G2" s="74"/>
      <c r="H2" s="74"/>
    </row>
    <row r="4" spans="1:11" ht="13.5" thickBot="1" x14ac:dyDescent="0.25"/>
    <row r="5" spans="1:11" ht="26.25" customHeight="1" thickBot="1" x14ac:dyDescent="0.25">
      <c r="A5" s="40" t="s">
        <v>0</v>
      </c>
      <c r="B5" s="41" t="s">
        <v>1</v>
      </c>
      <c r="C5" s="42" t="s">
        <v>59</v>
      </c>
      <c r="D5" s="1"/>
      <c r="E5" s="1"/>
      <c r="F5" s="1"/>
      <c r="G5" s="1"/>
      <c r="H5" s="1"/>
      <c r="I5" s="1"/>
      <c r="J5" s="1"/>
      <c r="K5" s="1"/>
    </row>
    <row r="6" spans="1:11" x14ac:dyDescent="0.2">
      <c r="A6" s="2" t="s">
        <v>3</v>
      </c>
      <c r="B6" s="3" t="s">
        <v>4</v>
      </c>
      <c r="C6" s="4">
        <v>7</v>
      </c>
      <c r="D6" s="1"/>
      <c r="E6" s="1"/>
      <c r="F6" s="1"/>
      <c r="G6" s="1"/>
      <c r="H6" s="1"/>
      <c r="I6" s="1"/>
      <c r="J6" s="1"/>
      <c r="K6" s="1"/>
    </row>
    <row r="7" spans="1:11" x14ac:dyDescent="0.2">
      <c r="A7" s="5" t="s">
        <v>5</v>
      </c>
      <c r="B7" s="6" t="s">
        <v>4</v>
      </c>
      <c r="C7" s="7">
        <v>2</v>
      </c>
      <c r="D7" s="1"/>
      <c r="E7" s="1"/>
      <c r="F7" s="1"/>
      <c r="G7" s="1"/>
      <c r="H7" s="1"/>
      <c r="I7" s="1"/>
      <c r="J7" s="1"/>
      <c r="K7" s="1"/>
    </row>
    <row r="8" spans="1:11" x14ac:dyDescent="0.2">
      <c r="A8" s="5" t="s">
        <v>6</v>
      </c>
      <c r="B8" s="6" t="s">
        <v>4</v>
      </c>
      <c r="C8" s="7">
        <v>7</v>
      </c>
      <c r="D8" s="1"/>
      <c r="E8" s="1"/>
      <c r="F8" s="1"/>
      <c r="G8" s="1"/>
      <c r="H8" s="1"/>
      <c r="I8" s="1"/>
      <c r="J8" s="1"/>
      <c r="K8" s="1"/>
    </row>
    <row r="9" spans="1:11" x14ac:dyDescent="0.2">
      <c r="A9" s="5" t="s">
        <v>7</v>
      </c>
      <c r="B9" s="6" t="s">
        <v>8</v>
      </c>
      <c r="C9" s="7">
        <v>4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5" t="s">
        <v>9</v>
      </c>
      <c r="B10" s="6" t="s">
        <v>10</v>
      </c>
      <c r="C10" s="7">
        <v>13</v>
      </c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5" t="s">
        <v>11</v>
      </c>
      <c r="B11" s="6" t="s">
        <v>10</v>
      </c>
      <c r="C11" s="7">
        <v>6</v>
      </c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5" t="s">
        <v>12</v>
      </c>
      <c r="B12" s="6" t="s">
        <v>13</v>
      </c>
      <c r="C12" s="7">
        <v>1</v>
      </c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5" t="s">
        <v>14</v>
      </c>
      <c r="B13" s="6" t="s">
        <v>13</v>
      </c>
      <c r="C13" s="7">
        <v>2</v>
      </c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5" t="s">
        <v>15</v>
      </c>
      <c r="B14" s="6" t="s">
        <v>16</v>
      </c>
      <c r="C14" s="7">
        <v>4</v>
      </c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5" t="s">
        <v>17</v>
      </c>
      <c r="B15" s="6" t="s">
        <v>10</v>
      </c>
      <c r="C15" s="7">
        <v>1</v>
      </c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5" t="s">
        <v>18</v>
      </c>
      <c r="B16" s="6" t="s">
        <v>4</v>
      </c>
      <c r="C16" s="7">
        <v>2</v>
      </c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5" t="s">
        <v>19</v>
      </c>
      <c r="B17" s="6" t="s">
        <v>8</v>
      </c>
      <c r="C17" s="7">
        <v>1</v>
      </c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5" t="s">
        <v>20</v>
      </c>
      <c r="B18" s="6" t="s">
        <v>8</v>
      </c>
      <c r="C18" s="7">
        <v>1</v>
      </c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5" t="s">
        <v>21</v>
      </c>
      <c r="B19" s="6" t="s">
        <v>16</v>
      </c>
      <c r="C19" s="7">
        <v>1</v>
      </c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5" t="s">
        <v>22</v>
      </c>
      <c r="B20" s="6" t="s">
        <v>13</v>
      </c>
      <c r="C20" s="7">
        <v>1</v>
      </c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5" t="s">
        <v>23</v>
      </c>
      <c r="B21" s="6" t="s">
        <v>8</v>
      </c>
      <c r="C21" s="7">
        <v>2</v>
      </c>
      <c r="D21" s="1"/>
      <c r="E21" s="1"/>
      <c r="F21" s="1"/>
      <c r="G21" s="1"/>
      <c r="H21" s="1"/>
      <c r="I21" s="1"/>
      <c r="J21" s="1"/>
      <c r="K21" s="1"/>
    </row>
    <row r="22" spans="1:11" ht="13.5" thickBot="1" x14ac:dyDescent="0.25">
      <c r="A22" s="8" t="s">
        <v>24</v>
      </c>
      <c r="B22" s="9" t="s">
        <v>8</v>
      </c>
      <c r="C22" s="10">
        <v>4</v>
      </c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39"/>
      <c r="B23" s="28"/>
      <c r="C23" s="1"/>
      <c r="D23" s="1"/>
      <c r="E23" s="1"/>
      <c r="F23" s="1"/>
      <c r="G23" s="1"/>
      <c r="H23" s="1"/>
      <c r="I23" s="1"/>
      <c r="J23" s="1"/>
      <c r="K23" s="1"/>
    </row>
    <row r="24" spans="1:11" ht="13.5" thickBot="1" x14ac:dyDescent="0.25">
      <c r="A24" s="11" t="s">
        <v>25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3.5" thickBot="1" x14ac:dyDescent="0.25">
      <c r="A25" s="12"/>
      <c r="B25" s="13" t="s">
        <v>4</v>
      </c>
      <c r="C25" s="14" t="s">
        <v>10</v>
      </c>
      <c r="D25" s="14" t="s">
        <v>8</v>
      </c>
      <c r="E25" s="14" t="s">
        <v>13</v>
      </c>
      <c r="F25" s="14" t="s">
        <v>16</v>
      </c>
      <c r="G25" s="14" t="s">
        <v>26</v>
      </c>
      <c r="H25" s="14" t="s">
        <v>27</v>
      </c>
      <c r="I25" s="14" t="s">
        <v>28</v>
      </c>
      <c r="J25" s="14" t="s">
        <v>29</v>
      </c>
      <c r="K25" s="15" t="s">
        <v>30</v>
      </c>
    </row>
    <row r="26" spans="1:11" x14ac:dyDescent="0.2">
      <c r="A26" s="16" t="s">
        <v>29</v>
      </c>
      <c r="B26" s="17">
        <v>1298.5092540000001</v>
      </c>
      <c r="C26" s="18">
        <v>1389.3996480000001</v>
      </c>
      <c r="D26" s="18">
        <v>1486.6696320000001</v>
      </c>
      <c r="E26" s="18">
        <v>1590.7159199999999</v>
      </c>
      <c r="F26" s="18">
        <v>1702.0746120000001</v>
      </c>
      <c r="G26" s="18">
        <v>1821.217476</v>
      </c>
      <c r="H26" s="18">
        <v>1948.7127780000001</v>
      </c>
      <c r="I26" s="18">
        <v>2085.118062</v>
      </c>
      <c r="J26" s="18">
        <v>2231.0873700000002</v>
      </c>
      <c r="K26" s="19">
        <v>2387.2533000000003</v>
      </c>
    </row>
    <row r="27" spans="1:11" x14ac:dyDescent="0.2">
      <c r="A27" s="20" t="s">
        <v>31</v>
      </c>
      <c r="B27" s="21">
        <v>1493.295828</v>
      </c>
      <c r="C27" s="18">
        <v>1597.8138840000001</v>
      </c>
      <c r="D27" s="22">
        <v>1709.655066</v>
      </c>
      <c r="E27" s="22">
        <v>1829.3340300000002</v>
      </c>
      <c r="F27" s="22">
        <v>1957.397598</v>
      </c>
      <c r="G27" s="22">
        <v>2094.3925920000001</v>
      </c>
      <c r="H27" s="22">
        <v>2241.0159420000005</v>
      </c>
      <c r="I27" s="22">
        <v>2397.8895240000002</v>
      </c>
      <c r="J27" s="22">
        <v>2565.7424339999998</v>
      </c>
      <c r="K27" s="23">
        <v>2745.3359339999997</v>
      </c>
    </row>
    <row r="28" spans="1:11" ht="13.5" thickBot="1" x14ac:dyDescent="0.25">
      <c r="A28" s="24" t="s">
        <v>32</v>
      </c>
      <c r="B28" s="25">
        <v>1717.2784080000001</v>
      </c>
      <c r="C28" s="26">
        <v>1837.4827500000001</v>
      </c>
      <c r="D28" s="26">
        <v>1966.1145840000001</v>
      </c>
      <c r="E28" s="26">
        <v>2103.7314540000002</v>
      </c>
      <c r="F28" s="26">
        <v>2250.9981240000002</v>
      </c>
      <c r="G28" s="26">
        <v>2408.557914</v>
      </c>
      <c r="H28" s="26">
        <v>2577.172086</v>
      </c>
      <c r="I28" s="26">
        <v>2757.5804579999999</v>
      </c>
      <c r="J28" s="26">
        <v>2950.58718</v>
      </c>
      <c r="K28" s="27">
        <v>3157.1250660000005</v>
      </c>
    </row>
    <row r="29" spans="1:11" x14ac:dyDescent="0.2">
      <c r="A29" s="28"/>
      <c r="B29" s="1"/>
      <c r="C29" s="1"/>
      <c r="D29" s="1"/>
      <c r="E29" s="1"/>
      <c r="F29" s="1"/>
      <c r="G29" s="29"/>
      <c r="H29" s="1"/>
      <c r="I29" s="1"/>
      <c r="J29" s="1"/>
      <c r="K29" s="1"/>
    </row>
    <row r="30" spans="1:11" ht="13.5" thickBot="1" x14ac:dyDescent="0.25">
      <c r="A30" s="11" t="s">
        <v>33</v>
      </c>
      <c r="B30" s="1"/>
      <c r="C30" s="1"/>
      <c r="D30" s="1"/>
      <c r="E30" s="1"/>
      <c r="F30" s="1"/>
      <c r="G30" s="29"/>
      <c r="H30" s="1"/>
      <c r="I30" s="1"/>
      <c r="J30" s="1"/>
      <c r="K30" s="1"/>
    </row>
    <row r="31" spans="1:11" ht="13.5" thickBot="1" x14ac:dyDescent="0.25">
      <c r="A31" s="12"/>
      <c r="B31" s="13" t="s">
        <v>4</v>
      </c>
      <c r="C31" s="14" t="s">
        <v>10</v>
      </c>
      <c r="D31" s="14" t="s">
        <v>8</v>
      </c>
      <c r="E31" s="14" t="s">
        <v>13</v>
      </c>
      <c r="F31" s="14" t="s">
        <v>16</v>
      </c>
      <c r="G31" s="14" t="s">
        <v>26</v>
      </c>
      <c r="H31" s="14" t="s">
        <v>27</v>
      </c>
      <c r="I31" s="14" t="s">
        <v>28</v>
      </c>
      <c r="J31" s="14" t="s">
        <v>29</v>
      </c>
      <c r="K31" s="15" t="s">
        <v>30</v>
      </c>
    </row>
    <row r="32" spans="1:11" x14ac:dyDescent="0.2">
      <c r="A32" s="16" t="s">
        <v>29</v>
      </c>
      <c r="B32" s="17">
        <v>1817.9043780000002</v>
      </c>
      <c r="C32" s="18">
        <v>1945.163796</v>
      </c>
      <c r="D32" s="18">
        <v>2081.3224740000001</v>
      </c>
      <c r="E32" s="18">
        <v>2227.0237320000001</v>
      </c>
      <c r="F32" s="18">
        <v>2382.9108900000001</v>
      </c>
      <c r="G32" s="18">
        <v>2549.7130440000001</v>
      </c>
      <c r="H32" s="18">
        <v>2728.191456</v>
      </c>
      <c r="I32" s="18">
        <v>2919.1609980000003</v>
      </c>
      <c r="J32" s="18">
        <v>3123.5008740000003</v>
      </c>
      <c r="K32" s="19">
        <v>3342.1438980000003</v>
      </c>
    </row>
    <row r="33" spans="1:11" x14ac:dyDescent="0.2">
      <c r="A33" s="20" t="s">
        <v>31</v>
      </c>
      <c r="B33" s="21">
        <v>2090.5970040000002</v>
      </c>
      <c r="C33" s="22">
        <v>2236.9415819999999</v>
      </c>
      <c r="D33" s="18">
        <v>2393.52567</v>
      </c>
      <c r="E33" s="22">
        <v>2561.0676420000004</v>
      </c>
      <c r="F33" s="22">
        <v>2740.3394819999999</v>
      </c>
      <c r="G33" s="22">
        <v>2932.166784</v>
      </c>
      <c r="H33" s="22">
        <v>3137.4287519999998</v>
      </c>
      <c r="I33" s="22">
        <v>3357.036756</v>
      </c>
      <c r="J33" s="22">
        <v>3592.0308300000002</v>
      </c>
      <c r="K33" s="23">
        <v>3843.472452</v>
      </c>
    </row>
    <row r="34" spans="1:11" ht="13.5" thickBot="1" x14ac:dyDescent="0.25">
      <c r="A34" s="24" t="s">
        <v>32</v>
      </c>
      <c r="B34" s="25">
        <v>2404.1940600000003</v>
      </c>
      <c r="C34" s="26">
        <v>2572.4758500000003</v>
      </c>
      <c r="D34" s="26">
        <v>2752.5518400000001</v>
      </c>
      <c r="E34" s="26">
        <v>2945.2261800000001</v>
      </c>
      <c r="F34" s="26">
        <v>3151.3995180000002</v>
      </c>
      <c r="G34" s="26">
        <v>3371.9939460000001</v>
      </c>
      <c r="H34" s="26">
        <v>3608.0280540000003</v>
      </c>
      <c r="I34" s="26">
        <v>3860.5847640000002</v>
      </c>
      <c r="J34" s="26">
        <v>4130.8327740000004</v>
      </c>
      <c r="K34" s="27">
        <v>4419.9943919999996</v>
      </c>
    </row>
    <row r="35" spans="1:11" x14ac:dyDescent="0.2">
      <c r="A35" s="28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3.5" thickBot="1" x14ac:dyDescent="0.25">
      <c r="A36" s="11" t="s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3.5" thickBot="1" x14ac:dyDescent="0.25">
      <c r="A37" s="12"/>
      <c r="B37" s="13" t="s">
        <v>4</v>
      </c>
      <c r="C37" s="14" t="s">
        <v>10</v>
      </c>
      <c r="D37" s="14" t="s">
        <v>8</v>
      </c>
      <c r="E37" s="14" t="s">
        <v>13</v>
      </c>
      <c r="F37" s="14" t="s">
        <v>16</v>
      </c>
      <c r="G37" s="14" t="s">
        <v>26</v>
      </c>
      <c r="H37" s="14" t="s">
        <v>27</v>
      </c>
      <c r="I37" s="14" t="s">
        <v>28</v>
      </c>
      <c r="J37" s="14" t="s">
        <v>29</v>
      </c>
      <c r="K37" s="15" t="s">
        <v>30</v>
      </c>
    </row>
    <row r="38" spans="1:11" x14ac:dyDescent="0.2">
      <c r="A38" s="16" t="s">
        <v>29</v>
      </c>
      <c r="B38" s="43">
        <v>2856.7160699999999</v>
      </c>
      <c r="C38" s="44">
        <v>3056.6706480000003</v>
      </c>
      <c r="D38" s="44">
        <v>3270.649602</v>
      </c>
      <c r="E38" s="44">
        <v>3499.5857459999997</v>
      </c>
      <c r="F38" s="44">
        <v>3744.5727240000001</v>
      </c>
      <c r="G38" s="44">
        <v>4006.6934580000002</v>
      </c>
      <c r="H38" s="44">
        <v>4287.1595340000003</v>
      </c>
      <c r="I38" s="44">
        <v>4587.2683139999999</v>
      </c>
      <c r="J38" s="44">
        <v>4908.3600480000005</v>
      </c>
      <c r="K38" s="45">
        <v>5251.9572600000001</v>
      </c>
    </row>
    <row r="39" spans="1:11" x14ac:dyDescent="0.2">
      <c r="A39" s="20" t="s">
        <v>31</v>
      </c>
      <c r="B39" s="46">
        <v>3285.2208000000001</v>
      </c>
      <c r="C39" s="17">
        <v>3515.186256</v>
      </c>
      <c r="D39" s="17">
        <v>3761.2454339999999</v>
      </c>
      <c r="E39" s="17">
        <v>4024.5348660000004</v>
      </c>
      <c r="F39" s="17">
        <v>4306.3733579999998</v>
      </c>
      <c r="G39" s="17">
        <v>4607.7044460000006</v>
      </c>
      <c r="H39" s="17">
        <v>4930.2329280000004</v>
      </c>
      <c r="I39" s="17">
        <v>5275.352664</v>
      </c>
      <c r="J39" s="17">
        <v>5644.6183440000004</v>
      </c>
      <c r="K39" s="47">
        <v>6039.7454880000005</v>
      </c>
    </row>
    <row r="40" spans="1:11" ht="13.5" thickBot="1" x14ac:dyDescent="0.25">
      <c r="A40" s="24" t="s">
        <v>32</v>
      </c>
      <c r="B40" s="48">
        <v>3778.0039200000001</v>
      </c>
      <c r="C40" s="49">
        <v>4042.4727720000005</v>
      </c>
      <c r="D40" s="49">
        <v>4325.4477960000004</v>
      </c>
      <c r="E40" s="49">
        <v>4628.2263539999994</v>
      </c>
      <c r="F40" s="49">
        <v>4952.2023060000001</v>
      </c>
      <c r="G40" s="49">
        <v>5298.8445659999998</v>
      </c>
      <c r="H40" s="49">
        <v>5669.750712</v>
      </c>
      <c r="I40" s="49">
        <v>6066.6469860000007</v>
      </c>
      <c r="J40" s="49">
        <v>6491.3132400000004</v>
      </c>
      <c r="K40" s="50">
        <v>6945.7116000000005</v>
      </c>
    </row>
    <row r="41" spans="1:11" x14ac:dyDescent="0.2">
      <c r="A41" s="28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3.5" thickBot="1" x14ac:dyDescent="0.25">
      <c r="A42" s="11" t="s">
        <v>35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3.5" thickBot="1" x14ac:dyDescent="0.25">
      <c r="A43" s="12"/>
      <c r="B43" s="13" t="s">
        <v>4</v>
      </c>
      <c r="C43" s="14" t="s">
        <v>10</v>
      </c>
      <c r="D43" s="14" t="s">
        <v>8</v>
      </c>
      <c r="E43" s="14" t="s">
        <v>13</v>
      </c>
      <c r="F43" s="14" t="s">
        <v>16</v>
      </c>
      <c r="G43" s="14" t="s">
        <v>26</v>
      </c>
      <c r="H43" s="14" t="s">
        <v>27</v>
      </c>
      <c r="I43" s="14" t="s">
        <v>28</v>
      </c>
      <c r="J43" s="14" t="s">
        <v>29</v>
      </c>
      <c r="K43" s="15" t="s">
        <v>30</v>
      </c>
    </row>
    <row r="44" spans="1:11" x14ac:dyDescent="0.2">
      <c r="A44" s="16" t="s">
        <v>29</v>
      </c>
      <c r="B44" s="43">
        <v>4155.225324</v>
      </c>
      <c r="C44" s="44">
        <v>4446.0810179999999</v>
      </c>
      <c r="D44" s="44">
        <v>4757.3085120000005</v>
      </c>
      <c r="E44" s="44">
        <v>5090.3338320000003</v>
      </c>
      <c r="F44" s="44">
        <v>5446.647336</v>
      </c>
      <c r="G44" s="44">
        <v>5827.9216559999995</v>
      </c>
      <c r="H44" s="44">
        <v>6235.8723120000004</v>
      </c>
      <c r="I44" s="44">
        <v>6672.3756540000004</v>
      </c>
      <c r="J44" s="44">
        <v>7139.4474179999997</v>
      </c>
      <c r="K44" s="45">
        <v>7639.1998380000005</v>
      </c>
    </row>
    <row r="45" spans="1:11" x14ac:dyDescent="0.2">
      <c r="A45" s="20" t="s">
        <v>31</v>
      </c>
      <c r="B45" s="46">
        <v>4778.5059059999994</v>
      </c>
      <c r="C45" s="17">
        <v>5113.0001400000001</v>
      </c>
      <c r="D45" s="17">
        <v>5470.9112220000006</v>
      </c>
      <c r="E45" s="17">
        <v>5853.8796179999999</v>
      </c>
      <c r="F45" s="17">
        <v>6263.6422919999995</v>
      </c>
      <c r="G45" s="17">
        <v>6702.0970379999999</v>
      </c>
      <c r="H45" s="17">
        <v>7171.2488700000004</v>
      </c>
      <c r="I45" s="17">
        <v>7673.2314660000002</v>
      </c>
      <c r="J45" s="17">
        <v>8210.3607780000002</v>
      </c>
      <c r="K45" s="47">
        <v>8785.0921440000002</v>
      </c>
    </row>
    <row r="46" spans="1:11" ht="13.5" thickBot="1" x14ac:dyDescent="0.25">
      <c r="A46" s="24" t="s">
        <v>32</v>
      </c>
      <c r="B46" s="48">
        <v>5495.2823280000002</v>
      </c>
      <c r="C46" s="49">
        <v>5879.9448000000002</v>
      </c>
      <c r="D46" s="49">
        <v>6291.5516580000003</v>
      </c>
      <c r="E46" s="49">
        <v>6731.9470860000001</v>
      </c>
      <c r="F46" s="49">
        <v>7203.2004299999999</v>
      </c>
      <c r="G46" s="49">
        <v>7707.4024799999997</v>
      </c>
      <c r="H46" s="49">
        <v>8246.9227979999996</v>
      </c>
      <c r="I46" s="49">
        <v>8824.216722000001</v>
      </c>
      <c r="J46" s="49">
        <v>9441.9111420000008</v>
      </c>
      <c r="K46" s="50">
        <v>10102.847388000002</v>
      </c>
    </row>
    <row r="47" spans="1:11" x14ac:dyDescent="0.2">
      <c r="A47" s="28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3.5" thickBot="1" x14ac:dyDescent="0.25">
      <c r="A48" s="11" t="s">
        <v>36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3.5" thickBot="1" x14ac:dyDescent="0.25">
      <c r="A49" s="12"/>
      <c r="B49" s="13" t="s">
        <v>4</v>
      </c>
      <c r="C49" s="14" t="s">
        <v>10</v>
      </c>
      <c r="D49" s="14" t="s">
        <v>8</v>
      </c>
      <c r="E49" s="14" t="s">
        <v>13</v>
      </c>
      <c r="F49" s="14" t="s">
        <v>16</v>
      </c>
      <c r="G49" s="14" t="s">
        <v>26</v>
      </c>
      <c r="H49" s="14" t="s">
        <v>27</v>
      </c>
      <c r="I49" s="14" t="s">
        <v>28</v>
      </c>
      <c r="J49" s="14" t="s">
        <v>29</v>
      </c>
      <c r="K49" s="15" t="s">
        <v>30</v>
      </c>
    </row>
    <row r="50" spans="1:11" x14ac:dyDescent="0.2">
      <c r="A50" s="16" t="s">
        <v>29</v>
      </c>
      <c r="B50" s="43">
        <v>8440.2940679999992</v>
      </c>
      <c r="C50" s="44">
        <v>9031.1084339999998</v>
      </c>
      <c r="D50" s="44">
        <v>9663.2989980000002</v>
      </c>
      <c r="E50" s="44">
        <v>10339.728534</v>
      </c>
      <c r="F50" s="44">
        <v>11063.495700000001</v>
      </c>
      <c r="G50" s="44">
        <v>11837.956482</v>
      </c>
      <c r="H50" s="44">
        <v>12666.616974</v>
      </c>
      <c r="I50" s="44">
        <v>13553.262042</v>
      </c>
      <c r="J50" s="44">
        <v>14501.976768</v>
      </c>
      <c r="K50" s="45">
        <v>15517.125006</v>
      </c>
    </row>
    <row r="51" spans="1:11" x14ac:dyDescent="0.2">
      <c r="A51" s="20" t="s">
        <v>31</v>
      </c>
      <c r="B51" s="46">
        <v>9706.337105999999</v>
      </c>
      <c r="C51" s="17">
        <v>10385.768802000001</v>
      </c>
      <c r="D51" s="17">
        <v>11112.784733999999</v>
      </c>
      <c r="E51" s="17">
        <v>11890.687277999999</v>
      </c>
      <c r="F51" s="17">
        <v>12723.025416</v>
      </c>
      <c r="G51" s="17">
        <v>13613.637624000001</v>
      </c>
      <c r="H51" s="17">
        <v>14566.598262</v>
      </c>
      <c r="I51" s="17">
        <v>15586.260462</v>
      </c>
      <c r="J51" s="17">
        <v>16677.288294000002</v>
      </c>
      <c r="K51" s="47">
        <v>17844.699654</v>
      </c>
    </row>
    <row r="52" spans="1:11" ht="13.5" thickBot="1" x14ac:dyDescent="0.25">
      <c r="A52" s="24" t="s">
        <v>32</v>
      </c>
      <c r="B52" s="48">
        <v>11162.288208</v>
      </c>
      <c r="C52" s="49">
        <v>11943.653957999999</v>
      </c>
      <c r="D52" s="49">
        <v>12779.71263</v>
      </c>
      <c r="E52" s="49">
        <v>13674.281256</v>
      </c>
      <c r="F52" s="49">
        <v>14631.477084</v>
      </c>
      <c r="G52" s="49">
        <v>15655.685411999999</v>
      </c>
      <c r="H52" s="49">
        <v>16751.581032000002</v>
      </c>
      <c r="I52" s="49">
        <v>17924.192562</v>
      </c>
      <c r="J52" s="49">
        <v>19178.881002000002</v>
      </c>
      <c r="K52" s="50">
        <v>20521.404065999999</v>
      </c>
    </row>
    <row r="53" spans="1:11" x14ac:dyDescent="0.2">
      <c r="D53" s="1"/>
      <c r="E53" s="1"/>
      <c r="F53" s="1"/>
      <c r="G53" s="1"/>
      <c r="H53" s="1"/>
      <c r="I53" s="1"/>
      <c r="J53" s="1"/>
      <c r="K53" s="30"/>
    </row>
    <row r="54" spans="1:11" x14ac:dyDescent="0.2">
      <c r="D54" s="1"/>
      <c r="E54" s="1"/>
      <c r="F54" s="1"/>
      <c r="G54" s="1"/>
      <c r="H54" s="1"/>
      <c r="I54" s="1"/>
      <c r="J54" s="1"/>
      <c r="K54" s="1"/>
    </row>
    <row r="55" spans="1:11" ht="13.5" thickBot="1" x14ac:dyDescent="0.25">
      <c r="D55" s="1"/>
      <c r="E55" s="1"/>
      <c r="F55" s="1"/>
      <c r="G55" s="1"/>
      <c r="H55" s="1"/>
      <c r="I55" s="1"/>
      <c r="J55" s="1"/>
      <c r="K55" s="1"/>
    </row>
    <row r="56" spans="1:11" ht="13.5" thickBot="1" x14ac:dyDescent="0.25">
      <c r="A56" s="31" t="s">
        <v>37</v>
      </c>
      <c r="B56" s="67" t="s">
        <v>38</v>
      </c>
      <c r="C56" s="68"/>
      <c r="D56" s="69"/>
      <c r="E56" s="32" t="s">
        <v>2</v>
      </c>
      <c r="F56" s="1"/>
      <c r="G56" s="1"/>
      <c r="H56" s="1"/>
      <c r="I56" s="1"/>
      <c r="J56" s="1"/>
      <c r="K56" s="1"/>
    </row>
    <row r="57" spans="1:11" x14ac:dyDescent="0.2">
      <c r="A57" s="51" t="s">
        <v>39</v>
      </c>
      <c r="B57" s="75" t="s">
        <v>40</v>
      </c>
      <c r="C57" s="76"/>
      <c r="D57" s="77"/>
      <c r="E57" s="52">
        <v>1</v>
      </c>
      <c r="F57" s="1"/>
      <c r="G57" s="1"/>
      <c r="H57" s="1"/>
      <c r="I57" s="1"/>
      <c r="J57" s="1"/>
      <c r="K57" s="1"/>
    </row>
    <row r="58" spans="1:11" x14ac:dyDescent="0.2">
      <c r="A58" s="33" t="s">
        <v>41</v>
      </c>
      <c r="B58" s="78" t="s">
        <v>42</v>
      </c>
      <c r="C58" s="79"/>
      <c r="D58" s="80"/>
      <c r="E58" s="53">
        <v>2</v>
      </c>
      <c r="F58" s="1"/>
      <c r="G58" s="1"/>
      <c r="H58" s="1"/>
      <c r="I58" s="1"/>
      <c r="J58" s="1"/>
      <c r="K58" s="1"/>
    </row>
    <row r="59" spans="1:11" x14ac:dyDescent="0.2">
      <c r="A59" s="33" t="s">
        <v>43</v>
      </c>
      <c r="B59" s="64" t="s">
        <v>60</v>
      </c>
      <c r="C59" s="65"/>
      <c r="D59" s="66"/>
      <c r="E59" s="53">
        <v>1</v>
      </c>
      <c r="F59" s="1"/>
      <c r="G59" s="1"/>
      <c r="H59" s="1"/>
      <c r="I59" s="1"/>
      <c r="J59" s="1"/>
      <c r="K59" s="1"/>
    </row>
    <row r="60" spans="1:11" x14ac:dyDescent="0.2">
      <c r="A60" s="33" t="s">
        <v>44</v>
      </c>
      <c r="B60" s="64" t="s">
        <v>60</v>
      </c>
      <c r="C60" s="65"/>
      <c r="D60" s="66"/>
      <c r="E60" s="53">
        <v>1</v>
      </c>
      <c r="F60" s="1"/>
      <c r="G60" s="1"/>
      <c r="H60" s="1"/>
      <c r="I60" s="1"/>
      <c r="J60" s="1"/>
      <c r="K60" s="1"/>
    </row>
    <row r="61" spans="1:11" x14ac:dyDescent="0.2">
      <c r="A61" s="33" t="s">
        <v>45</v>
      </c>
      <c r="B61" s="64" t="s">
        <v>60</v>
      </c>
      <c r="C61" s="65"/>
      <c r="D61" s="66"/>
      <c r="E61" s="53">
        <v>1</v>
      </c>
      <c r="F61" s="1"/>
      <c r="G61" s="1"/>
      <c r="H61" s="1"/>
      <c r="I61" s="1"/>
      <c r="J61" s="1"/>
      <c r="K61" s="1"/>
    </row>
    <row r="62" spans="1:11" x14ac:dyDescent="0.2">
      <c r="A62" s="33" t="s">
        <v>46</v>
      </c>
      <c r="B62" s="64" t="s">
        <v>60</v>
      </c>
      <c r="C62" s="65"/>
      <c r="D62" s="66"/>
      <c r="E62" s="53">
        <v>0</v>
      </c>
      <c r="F62" s="1"/>
      <c r="G62" s="1"/>
      <c r="H62" s="1"/>
      <c r="I62" s="1"/>
      <c r="J62" s="1"/>
      <c r="K62" s="1"/>
    </row>
    <row r="63" spans="1:11" x14ac:dyDescent="0.2">
      <c r="A63" s="34" t="s">
        <v>47</v>
      </c>
      <c r="B63" s="64" t="s">
        <v>61</v>
      </c>
      <c r="C63" s="65"/>
      <c r="D63" s="66"/>
      <c r="E63" s="54">
        <v>5</v>
      </c>
      <c r="F63" s="1"/>
      <c r="G63" s="1"/>
      <c r="H63" s="1"/>
      <c r="I63" s="1"/>
      <c r="J63" s="1"/>
      <c r="K63" s="1"/>
    </row>
    <row r="64" spans="1:11" x14ac:dyDescent="0.2">
      <c r="A64" s="34" t="s">
        <v>48</v>
      </c>
      <c r="B64" s="78" t="s">
        <v>42</v>
      </c>
      <c r="C64" s="79"/>
      <c r="D64" s="80"/>
      <c r="E64" s="54">
        <v>5</v>
      </c>
      <c r="F64" s="1"/>
      <c r="G64" s="1"/>
      <c r="H64" s="1"/>
      <c r="I64" s="1"/>
      <c r="J64" s="1"/>
      <c r="K64" s="1"/>
    </row>
    <row r="65" spans="1:11" x14ac:dyDescent="0.2">
      <c r="A65" s="34" t="s">
        <v>49</v>
      </c>
      <c r="B65" s="84">
        <v>750.54</v>
      </c>
      <c r="C65" s="85"/>
      <c r="D65" s="86"/>
      <c r="E65" s="54">
        <v>1</v>
      </c>
      <c r="F65" s="1"/>
      <c r="G65" s="1"/>
      <c r="H65" s="1"/>
      <c r="I65" s="1"/>
      <c r="J65" s="1"/>
      <c r="K65" s="1"/>
    </row>
    <row r="66" spans="1:11" x14ac:dyDescent="0.2">
      <c r="A66" s="34" t="s">
        <v>50</v>
      </c>
      <c r="B66" s="84">
        <v>750.54</v>
      </c>
      <c r="C66" s="85"/>
      <c r="D66" s="86"/>
      <c r="E66" s="54">
        <v>2</v>
      </c>
      <c r="F66" s="1"/>
      <c r="G66" s="1"/>
      <c r="H66" s="1"/>
      <c r="I66" s="1"/>
      <c r="J66" s="1"/>
      <c r="K66" s="1"/>
    </row>
    <row r="67" spans="1:11" x14ac:dyDescent="0.2">
      <c r="A67" s="34" t="s">
        <v>51</v>
      </c>
      <c r="B67" s="84">
        <v>321.66000000000003</v>
      </c>
      <c r="C67" s="85"/>
      <c r="D67" s="86"/>
      <c r="E67" s="54">
        <v>4</v>
      </c>
      <c r="F67" s="1"/>
      <c r="G67" s="1"/>
      <c r="H67" s="1"/>
      <c r="I67" s="1"/>
      <c r="J67" s="1"/>
      <c r="K67" s="1"/>
    </row>
    <row r="68" spans="1:11" ht="13.5" thickBot="1" x14ac:dyDescent="0.25">
      <c r="A68" s="35" t="s">
        <v>52</v>
      </c>
      <c r="B68" s="81">
        <v>321.66000000000003</v>
      </c>
      <c r="C68" s="82"/>
      <c r="D68" s="83"/>
      <c r="E68" s="55">
        <v>4</v>
      </c>
      <c r="F68" s="1"/>
      <c r="G68" s="1"/>
      <c r="H68" s="1"/>
      <c r="I68" s="1"/>
      <c r="J68" s="1"/>
      <c r="K68" s="1"/>
    </row>
    <row r="70" spans="1:11" ht="13.5" thickBot="1" x14ac:dyDescent="0.25">
      <c r="A70" s="28"/>
      <c r="B70" s="36"/>
      <c r="C70" s="1"/>
      <c r="D70" s="1"/>
      <c r="E70" s="1"/>
      <c r="F70" s="1"/>
      <c r="G70" s="1"/>
      <c r="H70" s="1"/>
      <c r="I70" s="1"/>
      <c r="J70" s="1"/>
      <c r="K70" s="1"/>
    </row>
    <row r="71" spans="1:11" ht="13.5" thickBot="1" x14ac:dyDescent="0.25">
      <c r="A71" s="13" t="s">
        <v>53</v>
      </c>
      <c r="B71" s="70" t="s">
        <v>38</v>
      </c>
      <c r="C71" s="71"/>
      <c r="D71" s="32" t="s">
        <v>2</v>
      </c>
    </row>
    <row r="72" spans="1:11" ht="13.5" thickBot="1" x14ac:dyDescent="0.25">
      <c r="A72" s="56" t="s">
        <v>54</v>
      </c>
      <c r="B72" s="72">
        <v>2787.7200000000003</v>
      </c>
      <c r="C72" s="73"/>
      <c r="D72" s="57">
        <v>55</v>
      </c>
    </row>
    <row r="73" spans="1:11" ht="13.5" thickBo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3.5" thickBot="1" x14ac:dyDescent="0.25">
      <c r="A74" s="13" t="s">
        <v>55</v>
      </c>
      <c r="B74" s="62" t="s">
        <v>56</v>
      </c>
      <c r="C74" s="63"/>
      <c r="D74" s="32" t="s">
        <v>2</v>
      </c>
      <c r="E74" s="1"/>
      <c r="F74" s="1"/>
      <c r="G74" s="1"/>
      <c r="H74" s="1"/>
      <c r="I74" s="1"/>
      <c r="J74" s="1"/>
      <c r="K74" s="1"/>
    </row>
    <row r="75" spans="1:11" x14ac:dyDescent="0.2">
      <c r="A75" s="37" t="s">
        <v>57</v>
      </c>
      <c r="B75" s="58">
        <f>6263.23*1.0716</f>
        <v>6711.6772680000004</v>
      </c>
      <c r="C75" s="59"/>
      <c r="D75" s="53">
        <v>18</v>
      </c>
      <c r="E75" s="1"/>
      <c r="F75" s="1"/>
      <c r="G75" s="1"/>
      <c r="H75" s="1"/>
      <c r="I75" s="1"/>
      <c r="J75" s="1"/>
      <c r="K75" s="1"/>
    </row>
    <row r="76" spans="1:11" ht="13.5" thickBot="1" x14ac:dyDescent="0.25">
      <c r="A76" s="38" t="s">
        <v>58</v>
      </c>
      <c r="B76" s="60">
        <f>7042.88*1.0716</f>
        <v>7547.1502080000009</v>
      </c>
      <c r="C76" s="61"/>
      <c r="D76" s="55">
        <v>1</v>
      </c>
    </row>
  </sheetData>
  <mergeCells count="19">
    <mergeCell ref="B59:D59"/>
    <mergeCell ref="B56:D56"/>
    <mergeCell ref="B71:C71"/>
    <mergeCell ref="B72:C72"/>
    <mergeCell ref="A2:H2"/>
    <mergeCell ref="B57:D57"/>
    <mergeCell ref="B58:D58"/>
    <mergeCell ref="B68:D68"/>
    <mergeCell ref="B67:D67"/>
    <mergeCell ref="B66:D66"/>
    <mergeCell ref="B65:D65"/>
    <mergeCell ref="B64:D64"/>
    <mergeCell ref="B63:D63"/>
    <mergeCell ref="B62:D62"/>
    <mergeCell ref="B75:C75"/>
    <mergeCell ref="B76:C76"/>
    <mergeCell ref="B74:C74"/>
    <mergeCell ref="B61:D61"/>
    <mergeCell ref="B60:D60"/>
  </mergeCells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Adriana Cruz</dc:creator>
  <cp:lastModifiedBy>Alexandre José Carpim</cp:lastModifiedBy>
  <cp:lastPrinted>2013-05-23T17:34:39Z</cp:lastPrinted>
  <dcterms:created xsi:type="dcterms:W3CDTF">2013-05-14T13:27:43Z</dcterms:created>
  <dcterms:modified xsi:type="dcterms:W3CDTF">2013-08-02T19:02:37Z</dcterms:modified>
</cp:coreProperties>
</file>